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mela.sherrick\Desktop\"/>
    </mc:Choice>
  </mc:AlternateContent>
  <xr:revisionPtr revIDLastSave="0" documentId="13_ncr:1_{41B20978-2389-4DE5-B5AF-7FA3E5FEA751}" xr6:coauthVersionLast="47" xr6:coauthVersionMax="47" xr10:uidLastSave="{00000000-0000-0000-0000-000000000000}"/>
  <bookViews>
    <workbookView xWindow="30780" yWindow="855" windowWidth="21600" windowHeight="12585" activeTab="1" xr2:uid="{6B8147A4-A95B-4D56-8DCD-ACC172A6E073}"/>
  </bookViews>
  <sheets>
    <sheet name="Sheet1" sheetId="1" r:id="rId1"/>
    <sheet name="Sheet1 (2)" sheetId="3" r:id="rId2"/>
    <sheet name="Sheet2" sheetId="2" r:id="rId3"/>
  </sheets>
  <definedNames>
    <definedName name="_xlnm.Print_Area" localSheetId="1">'Sheet1 (2)'!$A$1:$N$49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4" i="3" l="1"/>
  <c r="K25" i="3"/>
  <c r="K23" i="3"/>
  <c r="I23" i="3"/>
  <c r="I24" i="3"/>
  <c r="I25" i="3"/>
  <c r="E26" i="3"/>
  <c r="G23" i="1"/>
  <c r="M22" i="1"/>
  <c r="O22" i="1" s="1"/>
  <c r="K22" i="1"/>
  <c r="K21" i="1"/>
  <c r="M20" i="1"/>
  <c r="K20" i="1"/>
  <c r="K23" i="1" s="1"/>
  <c r="M25" i="3" l="1"/>
  <c r="I26" i="3"/>
  <c r="M24" i="3"/>
  <c r="O20" i="1"/>
  <c r="M21" i="1"/>
  <c r="M23" i="1" s="1"/>
  <c r="M23" i="3" l="1"/>
  <c r="M26" i="3" s="1"/>
  <c r="K26" i="3"/>
  <c r="O21" i="1"/>
  <c r="O23" i="1" s="1"/>
</calcChain>
</file>

<file path=xl/sharedStrings.xml><?xml version="1.0" encoding="utf-8"?>
<sst xmlns="http://schemas.openxmlformats.org/spreadsheetml/2006/main" count="69" uniqueCount="45">
  <si>
    <t>ILLINOIS 9-1-1 SURCHARGE REMITTANCE FORM</t>
  </si>
  <si>
    <t>FEIN:</t>
  </si>
  <si>
    <t>NAME:</t>
  </si>
  <si>
    <t xml:space="preserve">                                                                           </t>
  </si>
  <si>
    <t xml:space="preserve">                                                                          </t>
  </si>
  <si>
    <t>CITY/ST/ZIP:</t>
  </si>
  <si>
    <t>ADDRESS:</t>
  </si>
  <si>
    <t>CONTACT NAME:</t>
  </si>
  <si>
    <t>CONTACT EMAIL:</t>
  </si>
  <si>
    <t xml:space="preserve">CONTACT PHONE #: </t>
  </si>
  <si>
    <t>Please check if information above has changed since previous month's payment.</t>
  </si>
  <si>
    <t>REMIT MONTH / YEAR</t>
  </si>
  <si>
    <t>*</t>
  </si>
  <si>
    <t xml:space="preserve">*                                                                             </t>
  </si>
  <si>
    <t>TYPE</t>
  </si>
  <si>
    <t>CONNECTIONS</t>
  </si>
  <si>
    <t>RATE</t>
  </si>
  <si>
    <t>SURCHARGE</t>
  </si>
  <si>
    <t>Less 1.74% Admin. Fee</t>
  </si>
  <si>
    <t>AMOUNT DUE</t>
  </si>
  <si>
    <t>Telecom. Carrier</t>
  </si>
  <si>
    <t>Interconnected VoIP</t>
  </si>
  <si>
    <t>Wireless</t>
  </si>
  <si>
    <t>TOTAL</t>
  </si>
  <si>
    <t>* If remitting multiple months please attach remittance detail by month on separate pages.</t>
  </si>
  <si>
    <t xml:space="preserve">EFFECTIVE: </t>
  </si>
  <si>
    <t>Springfield, IL 62703</t>
  </si>
  <si>
    <t>801 South 7th Street</t>
  </si>
  <si>
    <t>Accounts Receivable/9-1-1 Surcharge</t>
  </si>
  <si>
    <t>Illinois State Police - Office of Finance</t>
  </si>
  <si>
    <t>ISP.911Admin@illinois.gov</t>
  </si>
  <si>
    <t>Questions about remittance requirements can be emailed to:</t>
  </si>
  <si>
    <t>~Surcharge payments and penalty payments must be submitted and paid separately.</t>
  </si>
  <si>
    <t xml:space="preserve"> Visit http://www.tax.illinois.gov for more information.</t>
  </si>
  <si>
    <t>~Prepaid wireless surcharge should be remitted to the Illinois Department of Revenue.</t>
  </si>
  <si>
    <t>~The allowed administrative fee deduction for all carriers is 1.74%.</t>
  </si>
  <si>
    <t>~Post-paid wireless carriers must also email corresponding subscriber file to:</t>
  </si>
  <si>
    <t>See Section 20 of the Emergency Telephone System Act.</t>
  </si>
  <si>
    <t>~ The surcharge rate is $1.50 per month for connections located outside of the City of Chicago.</t>
  </si>
  <si>
    <t>CONTACT PHONE #:</t>
  </si>
  <si>
    <t>Send Remittance Form to:</t>
  </si>
  <si>
    <t>ISP.911RemitForm@illinois.gov</t>
  </si>
  <si>
    <t>isp.911admin@illinois.gov</t>
  </si>
  <si>
    <t>Any Remittance over $100k needs to be mailed to:</t>
  </si>
  <si>
    <t>Wireline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</si>
</sst>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4"/>
      <name val="Times New Roman"/>
      <family val="1"/>
    </font>
    <font>
      <b/>
      <sz val="14"/>
      <name val="Times New Roman"/>
      <family val="1"/>
    </font>
    <font>
      <u/>
      <sz val="11"/>
      <color theme="1"/>
      <name val="Calibri"/>
      <family val="2"/>
      <scheme val="minor"/>
    </font>
    <font>
      <b/>
      <i/>
      <sz val="26"/>
      <name val="Times New Roman"/>
      <family val="1"/>
    </font>
    <font>
      <b/>
      <i/>
      <sz val="12"/>
      <name val="Times New Roman"/>
      <family val="1"/>
    </font>
    <font>
      <b/>
      <u/>
      <sz val="26"/>
      <name val="Times New Roman"/>
      <family val="1"/>
    </font>
    <font>
      <sz val="26"/>
      <name val="Times New Roman"/>
      <family val="1"/>
    </font>
    <font>
      <sz val="26"/>
      <name val="Arial"/>
      <family val="2"/>
    </font>
    <font>
      <b/>
      <sz val="26"/>
      <name val="Times New Roman"/>
      <family val="1"/>
    </font>
    <font>
      <sz val="12"/>
      <name val="Times New Roman"/>
      <family val="1"/>
    </font>
    <font>
      <sz val="20"/>
      <name val="Times New Roman"/>
      <family val="1"/>
    </font>
    <font>
      <sz val="28"/>
      <name val="Times New Roman"/>
      <family val="1"/>
    </font>
    <font>
      <b/>
      <sz val="28"/>
      <name val="Times New Roman"/>
      <family val="1"/>
    </font>
    <font>
      <b/>
      <u/>
      <sz val="28"/>
      <name val="Times New Roman"/>
      <family val="1"/>
    </font>
    <font>
      <u/>
      <sz val="11"/>
      <color theme="10"/>
      <name val="Calibri"/>
      <family val="2"/>
      <scheme val="minor"/>
    </font>
    <font>
      <u/>
      <sz val="26"/>
      <color theme="10"/>
      <name val="Arial"/>
      <family val="2"/>
    </font>
    <font>
      <i/>
      <sz val="26"/>
      <name val="Times New Roman"/>
      <family val="1"/>
    </font>
    <font>
      <b/>
      <sz val="48"/>
      <name val="Times New Roman"/>
      <family val="1"/>
    </font>
    <font>
      <b/>
      <sz val="12"/>
      <name val="Times New Roman"/>
      <family val="1"/>
    </font>
    <font>
      <b/>
      <sz val="36"/>
      <name val="Times New Roman"/>
      <family val="1"/>
    </font>
    <font>
      <b/>
      <sz val="36"/>
      <name val="Arial"/>
      <family val="2"/>
    </font>
    <font>
      <u/>
      <sz val="26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7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5" fillId="0" borderId="0" xfId="0" applyFont="1"/>
    <xf numFmtId="0" fontId="2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0" fontId="11" fillId="0" borderId="1" xfId="0" applyFont="1" applyBorder="1"/>
    <xf numFmtId="0" fontId="9" fillId="0" borderId="1" xfId="0" applyFont="1" applyBorder="1"/>
    <xf numFmtId="0" fontId="11" fillId="0" borderId="2" xfId="0" applyFont="1" applyBorder="1" applyAlignment="1">
      <alignment horizontal="left" wrapText="1"/>
    </xf>
    <xf numFmtId="0" fontId="11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7" fontId="11" fillId="0" borderId="0" xfId="0" applyNumberFormat="1" applyFont="1"/>
    <xf numFmtId="7" fontId="10" fillId="0" borderId="0" xfId="0" applyNumberFormat="1" applyFont="1"/>
    <xf numFmtId="0" fontId="11" fillId="0" borderId="0" xfId="0" applyFont="1"/>
    <xf numFmtId="164" fontId="11" fillId="0" borderId="3" xfId="0" applyNumberFormat="1" applyFont="1" applyBorder="1"/>
    <xf numFmtId="0" fontId="11" fillId="0" borderId="4" xfId="0" applyFont="1" applyBorder="1"/>
    <xf numFmtId="0" fontId="9" fillId="0" borderId="4" xfId="0" applyFont="1" applyBorder="1"/>
    <xf numFmtId="0" fontId="10" fillId="0" borderId="4" xfId="0" applyFont="1" applyBorder="1"/>
    <xf numFmtId="0" fontId="12" fillId="0" borderId="0" xfId="0" applyFont="1"/>
    <xf numFmtId="0" fontId="13" fillId="0" borderId="0" xfId="0" applyFont="1"/>
    <xf numFmtId="14" fontId="9" fillId="0" borderId="0" xfId="0" applyNumberFormat="1" applyFont="1" applyAlignment="1">
      <alignment horizontal="center"/>
    </xf>
    <xf numFmtId="14" fontId="14" fillId="0" borderId="5" xfId="0" applyNumberFormat="1" applyFont="1" applyBorder="1" applyAlignment="1">
      <alignment horizontal="left"/>
    </xf>
    <xf numFmtId="0" fontId="14" fillId="0" borderId="6" xfId="0" applyFont="1" applyBorder="1"/>
    <xf numFmtId="0" fontId="15" fillId="0" borderId="0" xfId="0" applyFont="1"/>
    <xf numFmtId="0" fontId="16" fillId="0" borderId="0" xfId="0" applyFont="1"/>
    <xf numFmtId="0" fontId="10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18" fillId="0" borderId="0" xfId="1" applyFont="1" applyProtection="1"/>
    <xf numFmtId="0" fontId="8" fillId="0" borderId="0" xfId="0" applyFont="1" applyAlignment="1">
      <alignment horizontal="centerContinuous"/>
    </xf>
    <xf numFmtId="0" fontId="16" fillId="0" borderId="0" xfId="0" applyFont="1" applyAlignment="1">
      <alignment horizontal="left"/>
    </xf>
    <xf numFmtId="0" fontId="11" fillId="0" borderId="0" xfId="0" quotePrefix="1" applyFont="1"/>
    <xf numFmtId="0" fontId="9" fillId="0" borderId="0" xfId="0" quotePrefix="1" applyFont="1"/>
    <xf numFmtId="0" fontId="9" fillId="0" borderId="0" xfId="0" quotePrefix="1" applyFont="1" applyAlignment="1">
      <alignment horizontal="fill"/>
    </xf>
    <xf numFmtId="0" fontId="9" fillId="0" borderId="0" xfId="0" applyFont="1" applyAlignment="1">
      <alignment horizontal="fill"/>
    </xf>
    <xf numFmtId="0" fontId="9" fillId="0" borderId="7" xfId="0" applyFont="1" applyBorder="1"/>
    <xf numFmtId="0" fontId="9" fillId="0" borderId="8" xfId="0" applyFont="1" applyBorder="1"/>
    <xf numFmtId="0" fontId="10" fillId="0" borderId="9" xfId="0" applyFont="1" applyBorder="1"/>
    <xf numFmtId="7" fontId="11" fillId="0" borderId="3" xfId="2" applyNumberFormat="1" applyFont="1" applyBorder="1" applyProtection="1"/>
    <xf numFmtId="0" fontId="9" fillId="0" borderId="10" xfId="0" applyFont="1" applyBorder="1"/>
    <xf numFmtId="7" fontId="11" fillId="0" borderId="2" xfId="2" applyNumberFormat="1" applyFont="1" applyBorder="1" applyProtection="1"/>
    <xf numFmtId="164" fontId="11" fillId="0" borderId="2" xfId="3" applyNumberFormat="1" applyFont="1" applyBorder="1" applyProtection="1">
      <protection locked="0"/>
    </xf>
    <xf numFmtId="0" fontId="10" fillId="0" borderId="11" xfId="0" applyFont="1" applyBorder="1"/>
    <xf numFmtId="0" fontId="9" fillId="0" borderId="12" xfId="0" applyFont="1" applyBorder="1"/>
    <xf numFmtId="0" fontId="19" fillId="0" borderId="0" xfId="0" applyFont="1"/>
    <xf numFmtId="49" fontId="11" fillId="0" borderId="2" xfId="0" applyNumberFormat="1" applyFont="1" applyBorder="1" applyProtection="1">
      <protection locked="0"/>
    </xf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49" fontId="11" fillId="0" borderId="0" xfId="0" applyNumberFormat="1" applyFont="1"/>
    <xf numFmtId="49" fontId="11" fillId="0" borderId="0" xfId="0" applyNumberFormat="1" applyFont="1" applyProtection="1">
      <protection locked="0"/>
    </xf>
    <xf numFmtId="49" fontId="9" fillId="0" borderId="0" xfId="0" applyNumberFormat="1" applyFont="1"/>
    <xf numFmtId="0" fontId="6" fillId="0" borderId="0" xfId="0" applyFont="1"/>
    <xf numFmtId="0" fontId="9" fillId="0" borderId="0" xfId="0" applyFont="1" applyAlignment="1">
      <alignment horizontal="center"/>
    </xf>
    <xf numFmtId="0" fontId="20" fillId="0" borderId="0" xfId="0" applyFont="1"/>
    <xf numFmtId="49" fontId="11" fillId="0" borderId="13" xfId="0" applyNumberFormat="1" applyFont="1" applyBorder="1"/>
    <xf numFmtId="49" fontId="11" fillId="0" borderId="14" xfId="0" applyNumberFormat="1" applyFont="1" applyBorder="1" applyProtection="1">
      <protection locked="0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0" fontId="23" fillId="0" borderId="0" xfId="0" applyFont="1" applyAlignment="1">
      <alignment horizontal="centerContinuous"/>
    </xf>
    <xf numFmtId="0" fontId="22" fillId="0" borderId="0" xfId="0" applyFont="1"/>
    <xf numFmtId="0" fontId="23" fillId="0" borderId="0" xfId="0" applyFont="1"/>
    <xf numFmtId="0" fontId="24" fillId="0" borderId="0" xfId="1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4">
    <cellStyle name="Comma 2" xfId="3" xr:uid="{BE267BEA-D41D-452C-B998-C538C7913D19}"/>
    <cellStyle name="Currency 2" xfId="2" xr:uid="{E38D55FC-B89E-43E7-91DB-62E761DD9B8B}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321610</xdr:colOff>
      <xdr:row>6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DCE040-7D67-40E7-922A-144999023B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540809" cy="1190625"/>
        </a:xfrm>
        <a:prstGeom prst="rect">
          <a:avLst/>
        </a:prstGeom>
      </xdr:spPr>
    </xdr:pic>
    <xdr:clientData/>
  </xdr:twoCellAnchor>
  <xdr:twoCellAnchor>
    <xdr:from>
      <xdr:col>3</xdr:col>
      <xdr:colOff>171451</xdr:colOff>
      <xdr:row>13</xdr:row>
      <xdr:rowOff>0</xdr:rowOff>
    </xdr:from>
    <xdr:to>
      <xdr:col>3</xdr:col>
      <xdr:colOff>457201</xdr:colOff>
      <xdr:row>14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0E26E402-F1B7-451D-BD0A-6887EEB1880A}"/>
            </a:ext>
          </a:extLst>
        </xdr:cNvPr>
        <xdr:cNvSpPr/>
      </xdr:nvSpPr>
      <xdr:spPr>
        <a:xfrm>
          <a:off x="2000251" y="2524125"/>
          <a:ext cx="285750" cy="19050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10584</xdr:colOff>
      <xdr:row>15</xdr:row>
      <xdr:rowOff>21167</xdr:rowOff>
    </xdr:from>
    <xdr:to>
      <xdr:col>4</xdr:col>
      <xdr:colOff>0</xdr:colOff>
      <xdr:row>16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0149CB5-42B1-404E-B728-55A3A77E6145}"/>
            </a:ext>
          </a:extLst>
        </xdr:cNvPr>
        <xdr:cNvSpPr/>
      </xdr:nvSpPr>
      <xdr:spPr>
        <a:xfrm>
          <a:off x="1839384" y="2878667"/>
          <a:ext cx="599016" cy="16933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1</xdr:col>
      <xdr:colOff>214311</xdr:colOff>
      <xdr:row>0</xdr:row>
      <xdr:rowOff>203487</xdr:rowOff>
    </xdr:from>
    <xdr:ext cx="2566511" cy="1983213"/>
    <xdr:pic>
      <xdr:nvPicPr>
        <xdr:cNvPr id="3" name="Picture 2">
          <a:extLst>
            <a:ext uri="{FF2B5EF4-FFF2-40B4-BE49-F238E27FC236}">
              <a16:creationId xmlns:a16="http://schemas.microsoft.com/office/drawing/2014/main" id="{6E3E60E5-795B-4097-B316-AAA4B0748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3911" y="193962"/>
          <a:ext cx="2566511" cy="198321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ISP.911RemitForm@illinois.gov" TargetMode="External"/><Relationship Id="rId2" Type="http://schemas.openxmlformats.org/officeDocument/2006/relationships/hyperlink" Target="mailto:isp.911admin@illinois.gov" TargetMode="External"/><Relationship Id="rId1" Type="http://schemas.openxmlformats.org/officeDocument/2006/relationships/hyperlink" Target="mailto:ISP.911Admin@illinois.gov" TargetMode="Externa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950BD-AD66-463F-8D0F-F14315A5A73F}">
  <dimension ref="E2:O24"/>
  <sheetViews>
    <sheetView workbookViewId="0">
      <selection activeCell="E19" sqref="E19:O24"/>
    </sheetView>
  </sheetViews>
  <sheetFormatPr defaultRowHeight="15" x14ac:dyDescent="0.25"/>
  <cols>
    <col min="5" max="5" width="80.140625" bestFit="1" customWidth="1"/>
    <col min="6" max="6" width="34" bestFit="1" customWidth="1"/>
  </cols>
  <sheetData>
    <row r="2" spans="5:13" ht="18.75" x14ac:dyDescent="0.3">
      <c r="E2" s="67" t="s">
        <v>0</v>
      </c>
      <c r="F2" s="67"/>
      <c r="G2" s="67"/>
      <c r="H2" s="67"/>
      <c r="I2" s="67"/>
      <c r="J2" s="67"/>
      <c r="K2" s="67"/>
      <c r="L2" s="67"/>
      <c r="M2" s="67"/>
    </row>
    <row r="4" spans="5:13" x14ac:dyDescent="0.25">
      <c r="E4" s="2" t="s">
        <v>2</v>
      </c>
      <c r="F4" s="1" t="s">
        <v>3</v>
      </c>
      <c r="G4" s="1"/>
      <c r="H4" s="1"/>
      <c r="I4" s="1"/>
      <c r="J4" s="1"/>
      <c r="K4" s="1"/>
    </row>
    <row r="5" spans="5:13" x14ac:dyDescent="0.25">
      <c r="E5" s="2" t="s">
        <v>1</v>
      </c>
      <c r="F5" s="1" t="s">
        <v>4</v>
      </c>
    </row>
    <row r="6" spans="5:13" x14ac:dyDescent="0.25">
      <c r="E6" s="2"/>
    </row>
    <row r="7" spans="5:13" x14ac:dyDescent="0.25">
      <c r="E7" s="2"/>
    </row>
    <row r="8" spans="5:13" x14ac:dyDescent="0.25">
      <c r="E8" s="2" t="s">
        <v>6</v>
      </c>
      <c r="F8" s="1" t="s">
        <v>3</v>
      </c>
    </row>
    <row r="9" spans="5:13" x14ac:dyDescent="0.25">
      <c r="E9" s="2" t="s">
        <v>5</v>
      </c>
      <c r="F9" s="1" t="s">
        <v>4</v>
      </c>
    </row>
    <row r="10" spans="5:13" x14ac:dyDescent="0.25">
      <c r="E10" s="2" t="s">
        <v>7</v>
      </c>
      <c r="F10" s="1" t="s">
        <v>3</v>
      </c>
    </row>
    <row r="11" spans="5:13" x14ac:dyDescent="0.25">
      <c r="E11" s="2" t="s">
        <v>8</v>
      </c>
      <c r="F11" s="1" t="s">
        <v>4</v>
      </c>
    </row>
    <row r="12" spans="5:13" x14ac:dyDescent="0.25">
      <c r="E12" s="2" t="s">
        <v>9</v>
      </c>
      <c r="F12" s="1" t="s">
        <v>3</v>
      </c>
    </row>
    <row r="13" spans="5:13" x14ac:dyDescent="0.25">
      <c r="F13" s="1"/>
    </row>
    <row r="14" spans="5:13" ht="15.75" x14ac:dyDescent="0.25">
      <c r="E14" s="4" t="s">
        <v>10</v>
      </c>
    </row>
    <row r="16" spans="5:13" x14ac:dyDescent="0.25">
      <c r="E16" s="2" t="s">
        <v>11</v>
      </c>
      <c r="F16" s="1" t="s">
        <v>13</v>
      </c>
    </row>
    <row r="19" spans="5:15" x14ac:dyDescent="0.25">
      <c r="E19" t="s">
        <v>14</v>
      </c>
      <c r="G19" t="s">
        <v>15</v>
      </c>
      <c r="I19" t="s">
        <v>16</v>
      </c>
      <c r="K19" t="s">
        <v>17</v>
      </c>
      <c r="M19" t="s">
        <v>18</v>
      </c>
      <c r="O19" t="s">
        <v>19</v>
      </c>
    </row>
    <row r="20" spans="5:15" x14ac:dyDescent="0.25">
      <c r="E20" t="s">
        <v>20</v>
      </c>
      <c r="I20">
        <v>1.5</v>
      </c>
      <c r="K20">
        <f>I20*G20</f>
        <v>0</v>
      </c>
      <c r="M20">
        <f>+K20*-0.0174</f>
        <v>0</v>
      </c>
      <c r="O20">
        <f>+K20+M20</f>
        <v>0</v>
      </c>
    </row>
    <row r="21" spans="5:15" x14ac:dyDescent="0.25">
      <c r="E21" t="s">
        <v>21</v>
      </c>
      <c r="I21">
        <v>1.5</v>
      </c>
      <c r="K21">
        <f>I21*G21</f>
        <v>0</v>
      </c>
      <c r="M21">
        <f>+K21*-0.0174</f>
        <v>0</v>
      </c>
      <c r="O21">
        <f>+K21+M21</f>
        <v>0</v>
      </c>
    </row>
    <row r="22" spans="5:15" x14ac:dyDescent="0.25">
      <c r="E22" t="s">
        <v>22</v>
      </c>
      <c r="I22">
        <v>1.5</v>
      </c>
      <c r="K22">
        <f>I22*G22</f>
        <v>0</v>
      </c>
      <c r="M22">
        <f>+K22*-0.0174</f>
        <v>0</v>
      </c>
      <c r="O22">
        <f>+K22+M22</f>
        <v>0</v>
      </c>
    </row>
    <row r="23" spans="5:15" x14ac:dyDescent="0.25">
      <c r="E23" t="s">
        <v>23</v>
      </c>
      <c r="G23">
        <f>SUM(G20:G22)</f>
        <v>0</v>
      </c>
      <c r="K23">
        <f>SUM(K20:K22)</f>
        <v>0</v>
      </c>
      <c r="M23">
        <f>SUM(M20:M22)</f>
        <v>0</v>
      </c>
      <c r="O23">
        <f>SUM(O20:O22)</f>
        <v>0</v>
      </c>
    </row>
    <row r="24" spans="5:15" x14ac:dyDescent="0.25">
      <c r="E24" t="s">
        <v>24</v>
      </c>
    </row>
  </sheetData>
  <mergeCells count="1">
    <mergeCell ref="E2:M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BF318-121A-470D-87F0-217047E38AD7}">
  <sheetPr>
    <pageSetUpPr fitToPage="1"/>
  </sheetPr>
  <dimension ref="A1:N54"/>
  <sheetViews>
    <sheetView tabSelected="1" topLeftCell="A2" zoomScale="40" zoomScaleNormal="40" workbookViewId="0">
      <selection activeCell="M23" sqref="M23"/>
    </sheetView>
  </sheetViews>
  <sheetFormatPr defaultRowHeight="15.75" x14ac:dyDescent="0.25"/>
  <cols>
    <col min="1" max="1" width="10.28515625" style="23" customWidth="1"/>
    <col min="2" max="2" width="3.42578125" style="23" customWidth="1"/>
    <col min="3" max="3" width="37.7109375" style="23" customWidth="1"/>
    <col min="4" max="4" width="6.42578125" style="23" customWidth="1"/>
    <col min="5" max="5" width="41.5703125" style="23" customWidth="1"/>
    <col min="6" max="6" width="4.7109375" style="23" customWidth="1"/>
    <col min="7" max="7" width="33.140625" style="23" customWidth="1"/>
    <col min="8" max="8" width="4.42578125" style="23" customWidth="1"/>
    <col min="9" max="9" width="31.5703125" style="23" customWidth="1"/>
    <col min="10" max="10" width="2.28515625" style="23" customWidth="1"/>
    <col min="11" max="11" width="31.85546875" style="23" customWidth="1"/>
    <col min="12" max="12" width="2.7109375" style="23" customWidth="1"/>
    <col min="13" max="13" width="30.7109375" style="23" customWidth="1"/>
    <col min="14" max="14" width="4.42578125" style="23" customWidth="1"/>
  </cols>
  <sheetData>
    <row r="1" spans="1:14" ht="45" x14ac:dyDescent="0.6">
      <c r="A1" s="64"/>
      <c r="B1" s="64"/>
      <c r="C1"/>
      <c r="D1" s="65"/>
      <c r="E1" s="68" t="s">
        <v>0</v>
      </c>
      <c r="F1" s="68"/>
      <c r="G1" s="68"/>
      <c r="H1" s="68"/>
      <c r="I1" s="68"/>
      <c r="J1" s="68"/>
      <c r="K1" s="68"/>
      <c r="L1" s="68"/>
      <c r="M1" s="68"/>
      <c r="N1" s="61"/>
    </row>
    <row r="2" spans="1:14" ht="45" x14ac:dyDescent="0.6">
      <c r="A2" s="64"/>
      <c r="B2" s="64"/>
      <c r="C2" s="64"/>
      <c r="D2" s="62"/>
      <c r="E2" s="63"/>
      <c r="F2" s="62"/>
      <c r="G2" s="61"/>
      <c r="H2" s="61"/>
      <c r="I2" s="61"/>
      <c r="J2" s="61"/>
      <c r="K2" s="61"/>
      <c r="L2" s="61"/>
      <c r="M2" s="61"/>
      <c r="N2" s="61"/>
    </row>
    <row r="3" spans="1:14" x14ac:dyDescent="0.25"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4" x14ac:dyDescent="0.25"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1:14" x14ac:dyDescent="0.25"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1:14" ht="33" x14ac:dyDescent="0.45">
      <c r="A6" s="14"/>
      <c r="B6" s="14"/>
      <c r="C6" s="14"/>
      <c r="D6" s="14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33" x14ac:dyDescent="0.45">
      <c r="A7" s="14"/>
      <c r="B7" s="14"/>
      <c r="C7" s="14"/>
      <c r="D7" s="14"/>
      <c r="E7" s="18" t="s">
        <v>2</v>
      </c>
      <c r="F7" s="18"/>
      <c r="G7" s="18"/>
      <c r="H7" s="18"/>
      <c r="I7" s="49"/>
      <c r="J7" s="49"/>
      <c r="K7" s="49"/>
      <c r="L7" s="49"/>
      <c r="M7" s="49"/>
      <c r="N7" s="49"/>
    </row>
    <row r="8" spans="1:14" ht="33" x14ac:dyDescent="0.45">
      <c r="A8" s="14"/>
      <c r="B8" s="14"/>
      <c r="C8" s="14"/>
      <c r="D8" s="14"/>
      <c r="E8" s="18" t="s">
        <v>1</v>
      </c>
      <c r="F8" s="18"/>
      <c r="G8" s="18"/>
      <c r="H8" s="18"/>
      <c r="I8" s="49"/>
      <c r="J8" s="49"/>
      <c r="K8" s="49"/>
      <c r="L8" s="49"/>
      <c r="M8" s="49"/>
      <c r="N8" s="49"/>
    </row>
    <row r="9" spans="1:14" ht="33" x14ac:dyDescent="0.45">
      <c r="A9" s="14"/>
      <c r="B9" s="14"/>
      <c r="C9" s="14"/>
      <c r="D9" s="14"/>
      <c r="E9" s="18"/>
      <c r="F9" s="18"/>
      <c r="G9" s="18"/>
      <c r="H9" s="18"/>
      <c r="I9" s="53"/>
      <c r="J9" s="53"/>
      <c r="K9" s="53"/>
      <c r="L9" s="53"/>
      <c r="M9" s="53"/>
      <c r="N9" s="53"/>
    </row>
    <row r="10" spans="1:14" ht="33" x14ac:dyDescent="0.45">
      <c r="A10" s="14"/>
      <c r="B10" s="14"/>
      <c r="C10" s="14"/>
      <c r="D10" s="14"/>
      <c r="E10" s="18" t="s">
        <v>6</v>
      </c>
      <c r="F10" s="18"/>
      <c r="G10" s="18"/>
      <c r="H10" s="18"/>
      <c r="I10" s="49"/>
      <c r="J10" s="49"/>
      <c r="K10" s="49"/>
      <c r="L10" s="49"/>
      <c r="M10" s="49"/>
      <c r="N10" s="49"/>
    </row>
    <row r="11" spans="1:14" ht="33" x14ac:dyDescent="0.45">
      <c r="A11" s="14"/>
      <c r="B11" s="14"/>
      <c r="C11" s="14"/>
      <c r="D11" s="14"/>
      <c r="E11" s="18" t="s">
        <v>5</v>
      </c>
      <c r="F11" s="18"/>
      <c r="G11" s="18"/>
      <c r="H11" s="18"/>
      <c r="I11" s="49"/>
      <c r="J11" s="49"/>
      <c r="K11" s="49"/>
      <c r="L11" s="49"/>
      <c r="M11" s="49"/>
      <c r="N11" s="59"/>
    </row>
    <row r="12" spans="1:14" ht="33" x14ac:dyDescent="0.45">
      <c r="A12" s="14"/>
      <c r="B12" s="14"/>
      <c r="C12" s="14"/>
      <c r="D12" s="14"/>
      <c r="E12" s="18" t="s">
        <v>7</v>
      </c>
      <c r="F12" s="18"/>
      <c r="G12" s="18"/>
      <c r="H12" s="18"/>
      <c r="I12" s="49"/>
      <c r="J12" s="49"/>
      <c r="K12" s="49"/>
      <c r="L12" s="49"/>
      <c r="M12" s="49"/>
      <c r="N12" s="59"/>
    </row>
    <row r="13" spans="1:14" ht="33" x14ac:dyDescent="0.45">
      <c r="A13" s="14"/>
      <c r="B13" s="14"/>
      <c r="C13" s="14"/>
      <c r="D13" s="14"/>
      <c r="E13" s="18" t="s">
        <v>8</v>
      </c>
      <c r="F13" s="18"/>
      <c r="G13" s="18"/>
      <c r="H13" s="18"/>
      <c r="I13" s="49"/>
      <c r="J13" s="49"/>
      <c r="K13" s="49"/>
      <c r="L13" s="49"/>
      <c r="M13" s="49"/>
      <c r="N13" s="49"/>
    </row>
    <row r="14" spans="1:14" ht="33" x14ac:dyDescent="0.45">
      <c r="A14" s="14"/>
      <c r="B14" s="14"/>
      <c r="C14" s="14"/>
      <c r="D14" s="14"/>
      <c r="E14" s="18" t="s">
        <v>39</v>
      </c>
      <c r="F14" s="18"/>
      <c r="G14" s="18"/>
      <c r="H14" s="18"/>
      <c r="I14" s="49"/>
      <c r="J14" s="49"/>
      <c r="K14" s="49"/>
      <c r="L14" s="49"/>
      <c r="M14" s="49"/>
      <c r="N14" s="49"/>
    </row>
    <row r="15" spans="1:14" ht="33" x14ac:dyDescent="0.45">
      <c r="A15" s="14"/>
      <c r="B15" s="14"/>
      <c r="C15" s="14"/>
      <c r="D15" s="14"/>
      <c r="E15" s="18"/>
      <c r="F15" s="18"/>
      <c r="G15" s="18"/>
      <c r="H15" s="18"/>
      <c r="I15" s="58"/>
      <c r="J15" s="52"/>
      <c r="K15" s="52"/>
      <c r="L15" s="52"/>
      <c r="M15" s="52"/>
      <c r="N15" s="52"/>
    </row>
    <row r="16" spans="1:14" ht="60.75" x14ac:dyDescent="0.8">
      <c r="A16" s="14"/>
      <c r="B16" s="14"/>
      <c r="C16" s="14"/>
      <c r="D16" s="57"/>
      <c r="E16" s="3" t="s">
        <v>10</v>
      </c>
      <c r="F16" s="15"/>
      <c r="G16" s="15"/>
      <c r="H16" s="18"/>
      <c r="I16" s="52"/>
      <c r="J16" s="54"/>
      <c r="K16" s="54"/>
      <c r="L16" s="54"/>
      <c r="M16" s="54"/>
      <c r="N16" s="54"/>
    </row>
    <row r="17" spans="1:14" ht="33" x14ac:dyDescent="0.45">
      <c r="A17" s="14"/>
      <c r="B17" s="14"/>
      <c r="C17" s="56"/>
      <c r="D17" s="14"/>
      <c r="E17" s="18"/>
      <c r="F17" s="18"/>
      <c r="G17" s="55"/>
      <c r="H17" s="18"/>
      <c r="I17" s="54"/>
      <c r="J17" s="54"/>
      <c r="K17" s="54"/>
      <c r="L17" s="54"/>
      <c r="M17" s="54"/>
      <c r="N17" s="54"/>
    </row>
    <row r="18" spans="1:14" ht="33" x14ac:dyDescent="0.45">
      <c r="A18" s="14"/>
      <c r="B18" s="14"/>
      <c r="C18" s="14"/>
      <c r="D18" s="14"/>
      <c r="E18" s="14"/>
      <c r="F18" s="14"/>
      <c r="G18" s="14"/>
      <c r="H18" s="14"/>
      <c r="I18" s="51"/>
      <c r="J18" s="50"/>
      <c r="K18" s="50"/>
      <c r="L18" s="14"/>
      <c r="M18" s="14"/>
      <c r="N18" s="14"/>
    </row>
    <row r="19" spans="1:14" ht="33" x14ac:dyDescent="0.45">
      <c r="A19" s="14"/>
      <c r="B19" s="14"/>
      <c r="C19" s="14"/>
      <c r="D19" s="14"/>
      <c r="E19" s="5" t="s">
        <v>11</v>
      </c>
      <c r="F19" s="5"/>
      <c r="G19" s="18"/>
      <c r="H19" s="14" t="s">
        <v>12</v>
      </c>
      <c r="I19" s="49"/>
      <c r="J19" s="49"/>
      <c r="K19" s="49"/>
      <c r="L19" s="14"/>
      <c r="M19" s="14"/>
      <c r="N19" s="14"/>
    </row>
    <row r="20" spans="1:14" ht="33" x14ac:dyDescent="0.45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4"/>
      <c r="M20" s="48"/>
      <c r="N20" s="14"/>
    </row>
    <row r="21" spans="1:14" ht="33.75" thickBot="1" x14ac:dyDescent="0.5">
      <c r="A21" s="14"/>
      <c r="B21" s="14"/>
      <c r="C21" s="14"/>
      <c r="D21" s="14"/>
      <c r="E21" s="14"/>
      <c r="F21" s="14"/>
      <c r="G21" s="14"/>
      <c r="H21" s="14"/>
      <c r="I21" s="15"/>
      <c r="J21" s="14"/>
      <c r="K21" s="14"/>
      <c r="L21" s="14"/>
      <c r="M21" s="14"/>
      <c r="N21" s="14"/>
    </row>
    <row r="22" spans="1:14" ht="66" x14ac:dyDescent="0.45">
      <c r="A22" s="14"/>
      <c r="B22" s="47"/>
      <c r="C22" s="6" t="s">
        <v>14</v>
      </c>
      <c r="D22" s="7"/>
      <c r="E22" s="6" t="s">
        <v>15</v>
      </c>
      <c r="F22" s="8"/>
      <c r="G22" s="7" t="s">
        <v>16</v>
      </c>
      <c r="H22" s="9"/>
      <c r="I22" s="7" t="s">
        <v>17</v>
      </c>
      <c r="J22" s="10"/>
      <c r="K22" s="6" t="s">
        <v>18</v>
      </c>
      <c r="L22" s="11"/>
      <c r="M22" s="6" t="s">
        <v>19</v>
      </c>
      <c r="N22" s="46"/>
    </row>
    <row r="23" spans="1:14" ht="33" x14ac:dyDescent="0.45">
      <c r="A23" s="14"/>
      <c r="B23" s="43"/>
      <c r="C23" s="12" t="s">
        <v>44</v>
      </c>
      <c r="D23" s="13"/>
      <c r="E23" s="45"/>
      <c r="F23" s="14"/>
      <c r="G23" s="44">
        <v>1.5</v>
      </c>
      <c r="H23" s="15"/>
      <c r="I23" s="44">
        <f>G23*E23</f>
        <v>0</v>
      </c>
      <c r="J23" s="16"/>
      <c r="K23" s="44">
        <f>ROUND((+I23*-0.0174),2)</f>
        <v>0</v>
      </c>
      <c r="L23" s="17"/>
      <c r="M23" s="44">
        <f>+I23+K23</f>
        <v>0</v>
      </c>
      <c r="N23" s="41"/>
    </row>
    <row r="24" spans="1:14" ht="66" x14ac:dyDescent="0.45">
      <c r="A24" s="14"/>
      <c r="B24" s="43"/>
      <c r="C24" s="12" t="s">
        <v>21</v>
      </c>
      <c r="D24" s="13"/>
      <c r="E24" s="45"/>
      <c r="F24" s="14"/>
      <c r="G24" s="44">
        <v>1.5</v>
      </c>
      <c r="H24" s="15"/>
      <c r="I24" s="44">
        <f>G24*E24</f>
        <v>0</v>
      </c>
      <c r="J24" s="16"/>
      <c r="K24" s="44">
        <f t="shared" ref="K24:K25" si="0">ROUND((+I24*-0.0174),2)</f>
        <v>0</v>
      </c>
      <c r="L24" s="17"/>
      <c r="M24" s="44">
        <f>+I24+K24</f>
        <v>0</v>
      </c>
      <c r="N24" s="41"/>
    </row>
    <row r="25" spans="1:14" ht="33" x14ac:dyDescent="0.45">
      <c r="A25" s="14"/>
      <c r="B25" s="43"/>
      <c r="C25" s="12" t="s">
        <v>22</v>
      </c>
      <c r="D25" s="13"/>
      <c r="E25" s="45">
        <v>0</v>
      </c>
      <c r="F25" s="14"/>
      <c r="G25" s="44">
        <v>1.5</v>
      </c>
      <c r="H25" s="15"/>
      <c r="I25" s="44">
        <f>G25*E25</f>
        <v>0</v>
      </c>
      <c r="J25" s="16"/>
      <c r="K25" s="44">
        <f t="shared" si="0"/>
        <v>0</v>
      </c>
      <c r="L25" s="17"/>
      <c r="M25" s="44">
        <f>+I25+K25</f>
        <v>0</v>
      </c>
      <c r="N25" s="41"/>
    </row>
    <row r="26" spans="1:14" ht="33.75" thickBot="1" x14ac:dyDescent="0.5">
      <c r="A26" s="14"/>
      <c r="B26" s="43"/>
      <c r="C26" s="18" t="s">
        <v>23</v>
      </c>
      <c r="D26" s="18"/>
      <c r="E26" s="19">
        <f>SUM(E23:E25)</f>
        <v>0</v>
      </c>
      <c r="F26" s="18"/>
      <c r="G26" s="15"/>
      <c r="H26" s="18"/>
      <c r="I26" s="42">
        <f>SUM(I23:I25)</f>
        <v>0</v>
      </c>
      <c r="J26" s="16"/>
      <c r="K26" s="42">
        <f>SUM(K23:K25)</f>
        <v>0</v>
      </c>
      <c r="L26" s="17"/>
      <c r="M26" s="42">
        <f>SUM(M23:M25)</f>
        <v>0</v>
      </c>
      <c r="N26" s="41"/>
    </row>
    <row r="27" spans="1:14" ht="34.5" thickTop="1" thickBot="1" x14ac:dyDescent="0.5">
      <c r="A27" s="14"/>
      <c r="B27" s="40"/>
      <c r="C27" s="20" t="s">
        <v>24</v>
      </c>
      <c r="D27" s="21"/>
      <c r="E27" s="22"/>
      <c r="F27" s="22"/>
      <c r="G27" s="21"/>
      <c r="H27" s="21"/>
      <c r="I27" s="22"/>
      <c r="J27" s="21"/>
      <c r="K27" s="21"/>
      <c r="L27" s="21"/>
      <c r="M27" s="21"/>
      <c r="N27" s="39"/>
    </row>
    <row r="28" spans="1:14" ht="33" x14ac:dyDescent="0.45">
      <c r="A28" s="14"/>
      <c r="B28" s="14"/>
      <c r="C28" s="14"/>
      <c r="D28" s="14"/>
      <c r="E28" s="15"/>
      <c r="F28" s="18"/>
      <c r="G28" s="18"/>
      <c r="H28" s="18"/>
      <c r="I28" s="14"/>
      <c r="J28" s="14"/>
      <c r="K28" s="14"/>
      <c r="L28" s="14"/>
      <c r="M28" s="14"/>
      <c r="N28" s="14"/>
    </row>
    <row r="29" spans="1:14" ht="33" x14ac:dyDescent="0.45">
      <c r="A29" s="14"/>
      <c r="B29" s="14"/>
      <c r="C29" s="18" t="s">
        <v>38</v>
      </c>
      <c r="D29" s="14"/>
      <c r="E29" s="18"/>
      <c r="F29" s="18"/>
      <c r="G29" s="18"/>
      <c r="H29" s="18"/>
      <c r="I29" s="14"/>
      <c r="J29" s="14"/>
      <c r="K29" s="14"/>
      <c r="L29" s="14"/>
      <c r="M29" s="14"/>
      <c r="N29" s="14"/>
    </row>
    <row r="30" spans="1:14" ht="33" x14ac:dyDescent="0.45">
      <c r="A30" s="14"/>
      <c r="B30" s="14"/>
      <c r="C30" s="18" t="s">
        <v>37</v>
      </c>
      <c r="D30" s="14"/>
      <c r="E30" s="18"/>
      <c r="F30" s="18"/>
      <c r="G30" s="18"/>
      <c r="H30" s="18"/>
      <c r="I30" s="14"/>
      <c r="J30" s="14"/>
      <c r="K30" s="14"/>
      <c r="L30" s="14"/>
      <c r="M30" s="14"/>
      <c r="N30" s="14"/>
    </row>
    <row r="31" spans="1:14" ht="33" x14ac:dyDescent="0.45">
      <c r="A31" s="14"/>
      <c r="B31" s="14"/>
      <c r="C31" s="18" t="s">
        <v>36</v>
      </c>
      <c r="D31" s="14"/>
      <c r="E31" s="14"/>
      <c r="F31" s="14"/>
      <c r="G31" s="14"/>
      <c r="H31" s="14"/>
      <c r="I31" s="18"/>
      <c r="J31" s="14"/>
      <c r="K31" s="14"/>
      <c r="L31" s="14"/>
      <c r="M31" s="14"/>
      <c r="N31" s="14"/>
    </row>
    <row r="32" spans="1:14" ht="33.75" x14ac:dyDescent="0.5">
      <c r="A32" s="14"/>
      <c r="B32" s="14"/>
      <c r="C32" s="66" t="s">
        <v>42</v>
      </c>
      <c r="D32" s="38"/>
      <c r="E32" s="37"/>
      <c r="F32" s="36"/>
      <c r="G32" s="36"/>
      <c r="H32" s="36"/>
      <c r="I32" s="14"/>
      <c r="J32" s="14"/>
      <c r="K32" s="14"/>
      <c r="L32" s="14"/>
      <c r="M32" s="14"/>
      <c r="N32" s="14"/>
    </row>
    <row r="33" spans="1:14" ht="33" x14ac:dyDescent="0.45">
      <c r="A33" s="14"/>
      <c r="B33" s="14"/>
      <c r="C33" s="18" t="s">
        <v>35</v>
      </c>
      <c r="D33" s="14"/>
      <c r="E33" s="35"/>
      <c r="F33" s="35"/>
      <c r="G33" s="35"/>
      <c r="H33" s="35"/>
      <c r="I33" s="14"/>
      <c r="J33" s="14"/>
      <c r="K33" s="14"/>
      <c r="L33" s="14"/>
      <c r="M33" s="14"/>
      <c r="N33" s="14"/>
    </row>
    <row r="34" spans="1:14" ht="33" x14ac:dyDescent="0.45">
      <c r="A34" s="14"/>
      <c r="B34" s="14"/>
      <c r="C34" s="18" t="s">
        <v>34</v>
      </c>
      <c r="D34" s="14"/>
      <c r="E34" s="35"/>
      <c r="F34" s="35"/>
      <c r="G34" s="35"/>
      <c r="H34" s="35"/>
      <c r="I34" s="14"/>
      <c r="J34" s="14"/>
      <c r="K34" s="14"/>
      <c r="L34" s="14"/>
      <c r="M34" s="14"/>
      <c r="N34" s="14"/>
    </row>
    <row r="35" spans="1:14" ht="33" x14ac:dyDescent="0.45">
      <c r="A35" s="14"/>
      <c r="B35" s="14"/>
      <c r="C35" s="18" t="s">
        <v>33</v>
      </c>
      <c r="D35" s="14"/>
      <c r="E35" s="35"/>
      <c r="F35" s="35"/>
      <c r="G35" s="35"/>
      <c r="H35" s="35"/>
      <c r="I35" s="14"/>
      <c r="J35" s="14"/>
      <c r="K35" s="14"/>
      <c r="L35" s="14"/>
      <c r="M35" s="14"/>
      <c r="N35" s="14"/>
    </row>
    <row r="36" spans="1:14" ht="33" x14ac:dyDescent="0.45">
      <c r="A36" s="14"/>
      <c r="B36" s="14"/>
      <c r="C36" s="18" t="s">
        <v>32</v>
      </c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</row>
    <row r="37" spans="1:14" ht="33" x14ac:dyDescent="0.4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  <row r="38" spans="1:14" ht="33" x14ac:dyDescent="0.45">
      <c r="A38" s="14"/>
      <c r="B38" s="1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</row>
    <row r="39" spans="1:14" ht="34.5" x14ac:dyDescent="0.45">
      <c r="A39" s="14"/>
      <c r="B39" s="14"/>
      <c r="C39" s="34" t="s">
        <v>31</v>
      </c>
      <c r="D39" s="14"/>
      <c r="E39" s="15"/>
      <c r="F39" s="33"/>
      <c r="G39" s="31"/>
      <c r="H39" s="31"/>
      <c r="I39" s="31"/>
      <c r="J39" s="32" t="s">
        <v>30</v>
      </c>
      <c r="K39" s="15"/>
      <c r="L39" s="31"/>
      <c r="M39" s="30"/>
      <c r="N39" s="14"/>
    </row>
    <row r="40" spans="1:14" ht="33" x14ac:dyDescent="0.45">
      <c r="A40" s="14"/>
      <c r="B40" s="14"/>
      <c r="C40" s="14"/>
      <c r="D40" s="14"/>
      <c r="E40" s="14"/>
      <c r="F40" s="5"/>
      <c r="G40" s="5"/>
      <c r="H40" s="18"/>
      <c r="I40" s="14"/>
      <c r="J40" s="14"/>
      <c r="K40" s="14"/>
      <c r="L40" s="14"/>
      <c r="M40" s="14"/>
      <c r="N40" s="14"/>
    </row>
    <row r="41" spans="1:14" ht="35.25" x14ac:dyDescent="0.5">
      <c r="A41" s="14"/>
      <c r="B41" s="14"/>
      <c r="C41" s="29" t="s">
        <v>40</v>
      </c>
      <c r="D41" s="14"/>
      <c r="E41" s="14"/>
      <c r="F41" s="18"/>
      <c r="G41" s="66" t="s">
        <v>41</v>
      </c>
      <c r="H41" s="18"/>
      <c r="I41" s="18"/>
      <c r="J41" s="14"/>
      <c r="K41" s="14"/>
      <c r="L41" s="14"/>
      <c r="M41" s="14"/>
      <c r="N41" s="14"/>
    </row>
    <row r="42" spans="1:14" ht="34.5" x14ac:dyDescent="0.45">
      <c r="A42" s="14"/>
      <c r="B42" s="14"/>
      <c r="C42" s="28" t="s">
        <v>43</v>
      </c>
      <c r="D42" s="14"/>
      <c r="E42" s="14"/>
      <c r="F42" s="18"/>
      <c r="G42" s="18"/>
      <c r="H42" s="18"/>
      <c r="I42" s="18"/>
      <c r="J42" s="14"/>
      <c r="K42" s="14"/>
      <c r="L42" s="14"/>
      <c r="M42" s="14"/>
      <c r="N42" s="14"/>
    </row>
    <row r="43" spans="1:14" ht="34.5" x14ac:dyDescent="0.45">
      <c r="A43" s="14"/>
      <c r="B43" s="14"/>
      <c r="C43" s="28" t="s">
        <v>29</v>
      </c>
      <c r="D43" s="14"/>
      <c r="E43" s="14"/>
      <c r="F43" s="18"/>
      <c r="G43" s="18"/>
      <c r="H43" s="18"/>
      <c r="I43" s="18"/>
      <c r="J43" s="14"/>
      <c r="K43" s="14"/>
      <c r="L43" s="14"/>
      <c r="M43" s="14"/>
      <c r="N43" s="14"/>
    </row>
    <row r="44" spans="1:14" ht="34.5" x14ac:dyDescent="0.45">
      <c r="A44" s="14"/>
      <c r="B44" s="14"/>
      <c r="C44" s="28" t="s">
        <v>28</v>
      </c>
      <c r="D44" s="14"/>
      <c r="E44" s="14"/>
      <c r="F44" s="18"/>
      <c r="G44" s="18"/>
      <c r="H44" s="18"/>
      <c r="I44" s="18"/>
      <c r="J44" s="14"/>
      <c r="K44" s="14"/>
      <c r="L44" s="14"/>
      <c r="M44" s="14"/>
      <c r="N44" s="14"/>
    </row>
    <row r="45" spans="1:14" ht="34.5" x14ac:dyDescent="0.45">
      <c r="A45" s="14"/>
      <c r="B45" s="14"/>
      <c r="C45" s="28" t="s">
        <v>27</v>
      </c>
      <c r="D45" s="14"/>
      <c r="E45" s="14"/>
      <c r="F45" s="18"/>
      <c r="G45" s="18"/>
      <c r="H45" s="18"/>
      <c r="I45" s="18"/>
      <c r="J45" s="14"/>
      <c r="K45" s="14"/>
      <c r="L45" s="14"/>
      <c r="M45" s="14"/>
      <c r="N45" s="14"/>
    </row>
    <row r="46" spans="1:14" ht="34.5" x14ac:dyDescent="0.45">
      <c r="A46" s="14"/>
      <c r="B46" s="14"/>
      <c r="C46" s="28" t="s">
        <v>26</v>
      </c>
      <c r="D46" s="14"/>
      <c r="E46" s="14"/>
      <c r="F46" s="18"/>
      <c r="G46" s="18"/>
      <c r="H46" s="18"/>
      <c r="I46" s="18"/>
      <c r="J46" s="14"/>
      <c r="K46" s="14"/>
      <c r="L46" s="14"/>
      <c r="M46" s="14"/>
      <c r="N46" s="14"/>
    </row>
    <row r="47" spans="1:14" ht="33" x14ac:dyDescent="0.45">
      <c r="A47" s="14"/>
      <c r="B47" s="14"/>
      <c r="C47" s="15"/>
      <c r="D47" s="14"/>
      <c r="E47" s="15"/>
      <c r="F47" s="14"/>
      <c r="G47" s="14"/>
      <c r="H47" s="14"/>
      <c r="I47" s="18"/>
      <c r="J47" s="14"/>
      <c r="K47" s="14"/>
      <c r="L47" s="14"/>
      <c r="M47" s="14"/>
      <c r="N47" s="14"/>
    </row>
    <row r="48" spans="1:14" ht="35.25" x14ac:dyDescent="0.5">
      <c r="A48" s="14"/>
      <c r="B48" s="14"/>
      <c r="C48" s="27" t="s">
        <v>25</v>
      </c>
      <c r="D48" s="15"/>
      <c r="E48" s="15"/>
      <c r="F48" s="14"/>
      <c r="G48" s="14"/>
      <c r="H48" s="14"/>
      <c r="I48" s="14"/>
      <c r="J48" s="14"/>
      <c r="K48" s="14"/>
      <c r="L48" s="14"/>
      <c r="M48" s="14"/>
      <c r="N48" s="14"/>
    </row>
    <row r="49" spans="1:14" ht="35.25" x14ac:dyDescent="0.5">
      <c r="A49" s="14"/>
      <c r="B49" s="14"/>
      <c r="C49" s="26">
        <v>45896</v>
      </c>
      <c r="D49" s="15"/>
      <c r="E49" s="15"/>
      <c r="F49" s="25"/>
      <c r="G49" s="14"/>
      <c r="H49" s="14"/>
      <c r="I49" s="14"/>
      <c r="J49" s="14"/>
      <c r="K49" s="14"/>
      <c r="L49" s="14"/>
      <c r="M49" s="14"/>
      <c r="N49" s="14"/>
    </row>
    <row r="50" spans="1:14" ht="33" x14ac:dyDescent="0.45">
      <c r="A50" s="14"/>
      <c r="B50" s="14"/>
      <c r="C50" s="14"/>
      <c r="D50" s="14"/>
      <c r="E50" s="15"/>
      <c r="F50" s="15"/>
      <c r="G50" s="14"/>
      <c r="H50" s="14"/>
      <c r="I50" s="14"/>
      <c r="J50" s="14"/>
      <c r="K50" s="14"/>
      <c r="L50" s="14"/>
      <c r="M50" s="14"/>
      <c r="N50" s="14"/>
    </row>
    <row r="51" spans="1:14" ht="33" x14ac:dyDescent="0.4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</row>
    <row r="52" spans="1:14" ht="33" x14ac:dyDescent="0.4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</row>
    <row r="53" spans="1:14" ht="33" x14ac:dyDescent="0.45">
      <c r="E53" s="24"/>
      <c r="F53" s="24"/>
      <c r="G53" s="24"/>
      <c r="H53" s="24"/>
      <c r="I53" s="14"/>
      <c r="J53" s="24"/>
      <c r="K53" s="24"/>
      <c r="L53" s="24"/>
      <c r="M53" s="24"/>
      <c r="N53" s="24"/>
    </row>
    <row r="54" spans="1:14" ht="26.25" x14ac:dyDescent="0.4">
      <c r="I54" s="24"/>
    </row>
  </sheetData>
  <protectedRanges>
    <protectedRange algorithmName="SHA-512" hashValue="Vxn/nkBs8Zyu0/0kRfcoFQ2jobVkg+o6RvV+7J/U5squozFtAQ8vaiRFiHAq8bzHEIEM4t+woYn2gy5bWiKiEQ==" saltValue="1oYPSmhBj6FbuBwbtUNJPQ==" spinCount="100000" sqref="G23:I26 M23:M26 K26 E26" name="Password Protected"/>
  </protectedRanges>
  <mergeCells count="1">
    <mergeCell ref="E1:M1"/>
  </mergeCells>
  <hyperlinks>
    <hyperlink ref="J39" r:id="rId1" xr:uid="{956A3E9F-7083-4FA6-A277-FDEF0CA8AE42}"/>
    <hyperlink ref="C32" r:id="rId2" xr:uid="{3E884621-781A-4F8F-9047-D0848A6972A2}"/>
    <hyperlink ref="G41" r:id="rId3" xr:uid="{B6B718FB-81B8-4BA9-8C43-C74805969F89}"/>
  </hyperlinks>
  <pageMargins left="0.7" right="0.7" top="0.75" bottom="0.75" header="0.3" footer="0.3"/>
  <pageSetup scale="36" orientation="portrait" r:id="rId4"/>
  <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7238B-B280-4472-A66F-0FBAB19ACF41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Sheet1 (2)</vt:lpstr>
      <vt:lpstr>Sheet2</vt:lpstr>
      <vt:lpstr>'Sheet1 (2)'!Print_Area</vt:lpstr>
    </vt:vector>
  </TitlesOfParts>
  <Company>Illinois State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Cleveland, Megan</dc:creator>
  <cp:lastModifiedBy>Sherrick, Pamela (ISP)</cp:lastModifiedBy>
  <cp:lastPrinted>2025-08-27T20:41:03Z</cp:lastPrinted>
  <dcterms:created xsi:type="dcterms:W3CDTF">2025-08-27T18:49:25Z</dcterms:created>
  <dcterms:modified xsi:type="dcterms:W3CDTF">2026-06-02T14:56:32Z</dcterms:modified>
</cp:coreProperties>
</file>